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iskalkulator UniverSaH-Space" sheetId="1" r:id="rId4"/>
  </sheets>
  <definedNames/>
  <calcPr/>
  <extLst>
    <ext uri="GoogleSheetsCustomDataVersion2">
      <go:sheetsCustomData xmlns:go="http://customooxmlschemas.google.com/" r:id="rId5" roundtripDataChecksum="2w3yAN5VBuh2pfOKU10EI/mAHOog0sU0leWHJnGzxqs="/>
    </ext>
  </extLst>
</workbook>
</file>

<file path=xl/sharedStrings.xml><?xml version="1.0" encoding="utf-8"?>
<sst xmlns="http://schemas.openxmlformats.org/spreadsheetml/2006/main" count="99" uniqueCount="92">
  <si>
    <t>PREISKALKULATOR UniverSaH-Space</t>
  </si>
  <si>
    <t xml:space="preserve">ACHTUNG: </t>
  </si>
  <si>
    <t>Bitte tragen Sie unten nur in "gelb markierte Felder" Daten ein!</t>
  </si>
  <si>
    <t xml:space="preserve">Anforderungen und Wünsche bei Rückfragen bitte richten an: </t>
  </si>
  <si>
    <r>
      <rPr>
        <rFont val="Arial"/>
        <b/>
        <color rgb="FF1155CC"/>
        <sz val="14.0"/>
        <u/>
      </rPr>
      <t>hallo@universah.de</t>
    </r>
    <r>
      <rPr>
        <rFont val="Arial"/>
        <b/>
        <sz val="14.0"/>
      </rPr>
      <t xml:space="preserve"> </t>
    </r>
  </si>
  <si>
    <t>oder</t>
  </si>
  <si>
    <t>0163 - 75 68 55 8</t>
  </si>
  <si>
    <t>RAUMWAHL</t>
  </si>
  <si>
    <t>Tragen Sie bei dem Raum, den Sie sich wünschen, die Anzahl der Stunden ein, die Sie brauchen.</t>
  </si>
  <si>
    <t>Sollte die Tagespauschale günstiger sein als die Miete pro Stunde, wird automatisch der günstiger Preis genommen.</t>
  </si>
  <si>
    <t>Weiter unten können Sie dann Rabattstufen eintragen, aktuell für Erstmieter z.B. 30 % oder für Wiederholer 15 %.</t>
  </si>
  <si>
    <t>CS 1</t>
  </si>
  <si>
    <t>Preis pro Stunde</t>
  </si>
  <si>
    <t>Preis pro Tag</t>
  </si>
  <si>
    <t>Anzahl Stunden</t>
  </si>
  <si>
    <t>Preis</t>
  </si>
  <si>
    <t>Ohne Tagespauschale</t>
  </si>
  <si>
    <t>Black Room</t>
  </si>
  <si>
    <t>CS 2</t>
  </si>
  <si>
    <t>Stage Room</t>
  </si>
  <si>
    <t>CS 3</t>
  </si>
  <si>
    <t>White Room</t>
  </si>
  <si>
    <t>Küchennutzung</t>
  </si>
  <si>
    <t>RAUMAUSSTATTUNG</t>
  </si>
  <si>
    <t>Wählen Sie aus, welches Equipment Sie in Ihrem Wunschraum für Ihre Veranstaltung haben wollen.</t>
  </si>
  <si>
    <t>Preis pro Nutzung</t>
  </si>
  <si>
    <t>Anzahl</t>
  </si>
  <si>
    <t>TV-Screen 85"</t>
  </si>
  <si>
    <t>Beamer-Kit</t>
  </si>
  <si>
    <t>Flipchart-Kit</t>
  </si>
  <si>
    <t>Pinwand-Kit</t>
  </si>
  <si>
    <t>Whiteboard-Kit</t>
  </si>
  <si>
    <t>Moderationskoffer-Kit</t>
  </si>
  <si>
    <t>Stromverteiler</t>
  </si>
  <si>
    <t>kostenlos</t>
  </si>
  <si>
    <t>DAS WICHTIGE DRUMHERUM</t>
  </si>
  <si>
    <t>Wählen Sie aus, mit welchen Getränken und oder Essebarem Sie es Ihren Teilnehmern angenehm machen wollen.</t>
  </si>
  <si>
    <t>Beachten Sie gerne, dass einige Kombis günstiger sind, als einzeln auszwählen.</t>
  </si>
  <si>
    <t>Preis pro Person</t>
  </si>
  <si>
    <t>Anzahl Personen</t>
  </si>
  <si>
    <t>Kaffee &amp; Tee</t>
  </si>
  <si>
    <t>Wasser</t>
  </si>
  <si>
    <t>Kaffee &amp; Tee &amp; Wasser</t>
  </si>
  <si>
    <t>Softdrinks</t>
  </si>
  <si>
    <t>Säfte</t>
  </si>
  <si>
    <t>Fully Hookup (alle Getränke s.o.)</t>
  </si>
  <si>
    <t>Kuchenbuffet</t>
  </si>
  <si>
    <t>Obstbuffet</t>
  </si>
  <si>
    <t>Süß und salzig</t>
  </si>
  <si>
    <t>Fingerfood</t>
  </si>
  <si>
    <t>RAUMGESTALTUNG</t>
  </si>
  <si>
    <t>Diese Angaben könnt ihr freiwillig eintragen, damit wir eure Wünsche so gut wie möglich umsetzen.</t>
  </si>
  <si>
    <t>Diese haben keinerlei Einfluss auf die Berechnung.</t>
  </si>
  <si>
    <t>Tische</t>
  </si>
  <si>
    <t>Anzahl der Tische eintragen</t>
  </si>
  <si>
    <t>Aufstellung</t>
  </si>
  <si>
    <t>Beschreiben Sie Ihren Wunsch, wie die Tische gestellt sein sollen.</t>
  </si>
  <si>
    <t>Stühle</t>
  </si>
  <si>
    <t>Anzahl der Stühle eintragen</t>
  </si>
  <si>
    <t>Beschreiben Sie bei Bedarf Ihren Wunsch, wo und wie die Stühle gestellt werden sollen.</t>
  </si>
  <si>
    <t>Sonstiges</t>
  </si>
  <si>
    <t>Sonstige Bemerkungen und / oder Fragen</t>
  </si>
  <si>
    <t>ANGEBOT</t>
  </si>
  <si>
    <t>Position 1: Raummiete &amp; Equipment</t>
  </si>
  <si>
    <t>Raummiete und Equipment (Beamer, Flipchart &amp; Co.)</t>
  </si>
  <si>
    <t>Position 2: Zusatzleistungen "Das Drumherum"</t>
  </si>
  <si>
    <t>Essen und Getränke</t>
  </si>
  <si>
    <t>Gesamtinvestition (ohne Rabatt)</t>
  </si>
  <si>
    <t>Rabatt auf Raummiete &amp; Equipment:</t>
  </si>
  <si>
    <t>ACHTUNG: aktuell 30% bei Erstbucher oder 15% bei Wiederholer</t>
  </si>
  <si>
    <t>Ersparnis durch den Rabatt:</t>
  </si>
  <si>
    <t>Rabattierter Preis für Raummiete &amp; Equipment:</t>
  </si>
  <si>
    <t>netto</t>
  </si>
  <si>
    <t>Angebotspreis 
(inkl. Rabatte)</t>
  </si>
  <si>
    <t>brutto</t>
  </si>
  <si>
    <t>Daten für Erstellung des offiziellen Angebots</t>
  </si>
  <si>
    <t>Ihnen sagt zu, was Sie hier sehen? 
Dann tragen Sie unten Daten ein, senden uns die Datei per E-Mail und Sie erhalten zeitnah das passende offizielle Angebot.</t>
  </si>
  <si>
    <t>Firmenname</t>
  </si>
  <si>
    <t xml:space="preserve">UniverSaH-Space </t>
  </si>
  <si>
    <t>Straße Hausnummer</t>
  </si>
  <si>
    <t>Harkortstraße 10</t>
  </si>
  <si>
    <t>PLZ Ort</t>
  </si>
  <si>
    <t>04107 Leipzig</t>
  </si>
  <si>
    <t>Ansprechpartner</t>
  </si>
  <si>
    <t>hallo@universah.de</t>
  </si>
  <si>
    <t>Telefonnummer</t>
  </si>
  <si>
    <t>www.universah.de</t>
  </si>
  <si>
    <t>E-Mail-Adresse</t>
  </si>
  <si>
    <t>Datum</t>
  </si>
  <si>
    <t>Uhrzeit von</t>
  </si>
  <si>
    <t>Uhr</t>
  </si>
  <si>
    <t>Uhrzeit bis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</si>
</sst>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11">
    <font>
      <sz val="10.0"/>
      <color rgb="FF000000"/>
      <name val="Arial"/>
      <scheme val="minor"/>
    </font>
    <font>
      <b/>
      <sz val="20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b/>
      <u/>
      <sz val="14.0"/>
      <color rgb="FF0000FF"/>
      <name val="Arial"/>
    </font>
    <font>
      <sz val="10.0"/>
      <color theme="1"/>
      <name val="Arial"/>
    </font>
    <font/>
    <font>
      <b/>
      <sz val="12.0"/>
      <color theme="1"/>
      <name val="Arial"/>
    </font>
    <font>
      <b/>
      <sz val="11.0"/>
      <color theme="1"/>
      <name val="Arial"/>
    </font>
    <font>
      <b/>
      <u/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43">
    <border/>
    <border>
      <left style="thick">
        <color rgb="FF000000"/>
      </left>
      <right/>
      <top style="thick">
        <color rgb="FF000000"/>
      </top>
      <bottom style="thick">
        <color rgb="FF000000"/>
      </bottom>
    </border>
    <border>
      <left/>
      <right/>
      <top style="thick">
        <color rgb="FF000000"/>
      </top>
      <bottom style="thick">
        <color rgb="FF000000"/>
      </bottom>
    </border>
    <border>
      <left/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2" numFmtId="0" xfId="0" applyFont="1"/>
    <xf borderId="0" fillId="0" fontId="3" numFmtId="0" xfId="0" applyFont="1"/>
    <xf borderId="1" fillId="2" fontId="3" numFmtId="0" xfId="0" applyBorder="1" applyFill="1" applyFont="1"/>
    <xf borderId="2" fillId="2" fontId="4" numFmtId="164" xfId="0" applyAlignment="1" applyBorder="1" applyFont="1" applyNumberFormat="1">
      <alignment horizontal="left"/>
    </xf>
    <xf borderId="2" fillId="2" fontId="2" numFmtId="164" xfId="0" applyBorder="1" applyFont="1" applyNumberFormat="1"/>
    <xf borderId="2" fillId="2" fontId="2" numFmtId="0" xfId="0" applyBorder="1" applyFont="1"/>
    <xf borderId="3" fillId="2" fontId="2" numFmtId="0" xfId="0" applyBorder="1" applyFont="1"/>
    <xf borderId="0" fillId="0" fontId="5" numFmtId="164" xfId="0" applyFont="1" applyNumberFormat="1"/>
    <xf borderId="0" fillId="0" fontId="6" numFmtId="164" xfId="0" applyAlignment="1" applyFont="1" applyNumberFormat="1">
      <alignment horizontal="center"/>
    </xf>
    <xf borderId="0" fillId="0" fontId="6" numFmtId="164" xfId="0" applyFont="1" applyNumberFormat="1"/>
    <xf borderId="4" fillId="3" fontId="3" numFmtId="0" xfId="0" applyBorder="1" applyFill="1" applyFont="1"/>
    <xf borderId="5" fillId="3" fontId="6" numFmtId="164" xfId="0" applyBorder="1" applyFont="1" applyNumberFormat="1"/>
    <xf borderId="5" fillId="3" fontId="6" numFmtId="0" xfId="0" applyBorder="1" applyFont="1"/>
    <xf borderId="6" fillId="3" fontId="6" numFmtId="0" xfId="0" applyBorder="1" applyFont="1"/>
    <xf borderId="7" fillId="3" fontId="6" numFmtId="0" xfId="0" applyBorder="1" applyFont="1"/>
    <xf borderId="8" fillId="3" fontId="6" numFmtId="164" xfId="0" applyBorder="1" applyFont="1" applyNumberFormat="1"/>
    <xf borderId="8" fillId="3" fontId="6" numFmtId="0" xfId="0" applyBorder="1" applyFont="1"/>
    <xf borderId="9" fillId="3" fontId="6" numFmtId="0" xfId="0" applyBorder="1" applyFont="1"/>
    <xf borderId="10" fillId="0" fontId="3" numFmtId="0" xfId="0" applyBorder="1" applyFont="1"/>
    <xf borderId="11" fillId="0" fontId="6" numFmtId="164" xfId="0" applyAlignment="1" applyBorder="1" applyFont="1" applyNumberFormat="1">
      <alignment horizontal="right"/>
    </xf>
    <xf borderId="11" fillId="0" fontId="6" numFmtId="0" xfId="0" applyBorder="1" applyFont="1"/>
    <xf borderId="11" fillId="0" fontId="6" numFmtId="0" xfId="0" applyAlignment="1" applyBorder="1" applyFont="1">
      <alignment horizontal="right"/>
    </xf>
    <xf borderId="12" fillId="0" fontId="6" numFmtId="0" xfId="0" applyAlignment="1" applyBorder="1" applyFont="1">
      <alignment horizontal="right"/>
    </xf>
    <xf borderId="13" fillId="0" fontId="3" numFmtId="0" xfId="0" applyBorder="1" applyFont="1"/>
    <xf borderId="14" fillId="0" fontId="6" numFmtId="164" xfId="0" applyBorder="1" applyFont="1" applyNumberFormat="1"/>
    <xf borderId="14" fillId="0" fontId="6" numFmtId="0" xfId="0" applyBorder="1" applyFont="1"/>
    <xf borderId="15" fillId="2" fontId="6" numFmtId="0" xfId="0" applyBorder="1" applyFont="1"/>
    <xf borderId="16" fillId="0" fontId="6" numFmtId="164" xfId="0" applyBorder="1" applyFont="1" applyNumberFormat="1"/>
    <xf borderId="12" fillId="0" fontId="6" numFmtId="0" xfId="0" applyBorder="1" applyFont="1"/>
    <xf borderId="17" fillId="0" fontId="3" numFmtId="0" xfId="0" applyBorder="1" applyFont="1"/>
    <xf borderId="18" fillId="0" fontId="6" numFmtId="164" xfId="0" applyBorder="1" applyFont="1" applyNumberFormat="1"/>
    <xf borderId="18" fillId="0" fontId="6" numFmtId="164" xfId="0" applyAlignment="1" applyBorder="1" applyFont="1" applyNumberFormat="1">
      <alignment readingOrder="0"/>
    </xf>
    <xf borderId="18" fillId="0" fontId="6" numFmtId="0" xfId="0" applyBorder="1" applyFont="1"/>
    <xf borderId="19" fillId="2" fontId="6" numFmtId="0" xfId="0" applyBorder="1" applyFont="1"/>
    <xf borderId="20" fillId="0" fontId="6" numFmtId="0" xfId="0" applyBorder="1" applyFont="1"/>
    <xf borderId="10" fillId="0" fontId="6" numFmtId="0" xfId="0" applyBorder="1" applyFont="1"/>
    <xf borderId="11" fillId="0" fontId="6" numFmtId="164" xfId="0" applyBorder="1" applyFont="1" applyNumberFormat="1"/>
    <xf borderId="21" fillId="0" fontId="6" numFmtId="0" xfId="0" applyBorder="1" applyFont="1"/>
    <xf borderId="8" fillId="2" fontId="6" numFmtId="0" xfId="0" applyBorder="1" applyFont="1"/>
    <xf borderId="22" fillId="0" fontId="6" numFmtId="0" xfId="0" applyBorder="1" applyFont="1"/>
    <xf borderId="17" fillId="0" fontId="6" numFmtId="0" xfId="0" applyBorder="1" applyFont="1"/>
    <xf borderId="18" fillId="0" fontId="6" numFmtId="164" xfId="0" applyAlignment="1" applyBorder="1" applyFont="1" applyNumberFormat="1">
      <alignment horizontal="right"/>
    </xf>
    <xf borderId="21" fillId="0" fontId="6" numFmtId="0" xfId="0" applyAlignment="1" applyBorder="1" applyFont="1">
      <alignment readingOrder="0"/>
    </xf>
    <xf borderId="0" fillId="0" fontId="6" numFmtId="0" xfId="0" applyFont="1"/>
    <xf borderId="5" fillId="3" fontId="6" numFmtId="164" xfId="0" applyAlignment="1" applyBorder="1" applyFont="1" applyNumberFormat="1">
      <alignment horizontal="left"/>
    </xf>
    <xf borderId="5" fillId="3" fontId="6" numFmtId="0" xfId="0" applyAlignment="1" applyBorder="1" applyFont="1">
      <alignment horizontal="right"/>
    </xf>
    <xf borderId="23" fillId="3" fontId="6" numFmtId="0" xfId="0" applyBorder="1" applyFont="1"/>
    <xf borderId="15" fillId="3" fontId="6" numFmtId="164" xfId="0" applyBorder="1" applyFont="1" applyNumberFormat="1"/>
    <xf borderId="15" fillId="3" fontId="6" numFmtId="0" xfId="0" applyBorder="1" applyFont="1"/>
    <xf borderId="24" fillId="3" fontId="6" numFmtId="0" xfId="0" applyBorder="1" applyFont="1"/>
    <xf borderId="25" fillId="2" fontId="6" numFmtId="164" xfId="0" applyAlignment="1" applyBorder="1" applyFont="1" applyNumberFormat="1">
      <alignment shrinkToFit="1" vertical="top" wrapText="0"/>
    </xf>
    <xf borderId="26" fillId="0" fontId="7" numFmtId="0" xfId="0" applyBorder="1" applyFont="1"/>
    <xf borderId="27" fillId="0" fontId="7" numFmtId="0" xfId="0" applyBorder="1" applyFont="1"/>
    <xf borderId="0" fillId="0" fontId="6" numFmtId="0" xfId="0" applyAlignment="1" applyFont="1">
      <alignment shrinkToFit="0" wrapText="1"/>
    </xf>
    <xf borderId="22" fillId="0" fontId="7" numFmtId="0" xfId="0" applyBorder="1" applyFont="1"/>
    <xf borderId="25" fillId="2" fontId="6" numFmtId="164" xfId="0" applyAlignment="1" applyBorder="1" applyFont="1" applyNumberFormat="1">
      <alignment shrinkToFit="0" vertical="top" wrapText="1"/>
    </xf>
    <xf borderId="0" fillId="0" fontId="6" numFmtId="9" xfId="0" applyFont="1" applyNumberFormat="1"/>
    <xf borderId="28" fillId="3" fontId="2" numFmtId="0" xfId="0" applyAlignment="1" applyBorder="1" applyFont="1">
      <alignment horizontal="center"/>
    </xf>
    <xf borderId="29" fillId="0" fontId="7" numFmtId="0" xfId="0" applyBorder="1" applyFont="1"/>
    <xf borderId="30" fillId="0" fontId="7" numFmtId="0" xfId="0" applyBorder="1" applyFont="1"/>
    <xf borderId="8" fillId="3" fontId="3" numFmtId="0" xfId="0" applyBorder="1" applyFont="1"/>
    <xf borderId="7" fillId="3" fontId="3" numFmtId="0" xfId="0" applyBorder="1" applyFont="1"/>
    <xf borderId="25" fillId="3" fontId="3" numFmtId="0" xfId="0" applyAlignment="1" applyBorder="1" applyFont="1">
      <alignment shrinkToFit="0" wrapText="1"/>
    </xf>
    <xf borderId="31" fillId="3" fontId="3" numFmtId="0" xfId="0" applyAlignment="1" applyBorder="1" applyFont="1">
      <alignment shrinkToFit="0" wrapText="1"/>
    </xf>
    <xf borderId="8" fillId="2" fontId="3" numFmtId="10" xfId="0" applyBorder="1" applyFont="1" applyNumberFormat="1"/>
    <xf borderId="32" fillId="0" fontId="7" numFmtId="0" xfId="0" applyBorder="1" applyFont="1"/>
    <xf borderId="8" fillId="3" fontId="3" numFmtId="164" xfId="0" applyBorder="1" applyFont="1" applyNumberFormat="1"/>
    <xf borderId="33" fillId="3" fontId="8" numFmtId="0" xfId="0" applyBorder="1" applyFont="1"/>
    <xf borderId="34" fillId="4" fontId="8" numFmtId="0" xfId="0" applyAlignment="1" applyBorder="1" applyFill="1" applyFont="1">
      <alignment horizontal="right"/>
    </xf>
    <xf borderId="35" fillId="4" fontId="8" numFmtId="164" xfId="0" applyAlignment="1" applyBorder="1" applyFont="1" applyNumberFormat="1">
      <alignment horizontal="right"/>
    </xf>
    <xf borderId="36" fillId="4" fontId="8" numFmtId="0" xfId="0" applyAlignment="1" applyBorder="1" applyFont="1">
      <alignment shrinkToFit="0" wrapText="1"/>
    </xf>
    <xf borderId="37" fillId="0" fontId="7" numFmtId="0" xfId="0" applyBorder="1" applyFont="1"/>
    <xf borderId="38" fillId="0" fontId="7" numFmtId="0" xfId="0" applyBorder="1" applyFont="1"/>
    <xf borderId="35" fillId="4" fontId="3" numFmtId="164" xfId="0" applyAlignment="1" applyBorder="1" applyFont="1" applyNumberFormat="1">
      <alignment horizontal="right"/>
    </xf>
    <xf borderId="39" fillId="4" fontId="3" numFmtId="0" xfId="0" applyBorder="1" applyFont="1"/>
    <xf borderId="4" fillId="3" fontId="3" numFmtId="0" xfId="0" applyAlignment="1" applyBorder="1" applyFont="1">
      <alignment shrinkToFit="0" vertical="top" wrapText="1"/>
    </xf>
    <xf borderId="40" fillId="3" fontId="6" numFmtId="164" xfId="0" applyAlignment="1" applyBorder="1" applyFont="1" applyNumberFormat="1">
      <alignment shrinkToFit="0" vertical="top" wrapText="1"/>
    </xf>
    <xf borderId="41" fillId="0" fontId="7" numFmtId="0" xfId="0" applyBorder="1" applyFont="1"/>
    <xf borderId="42" fillId="0" fontId="7" numFmtId="0" xfId="0" applyBorder="1" applyFont="1"/>
    <xf borderId="25" fillId="2" fontId="9" numFmtId="164" xfId="0" applyAlignment="1" applyBorder="1" applyFont="1" applyNumberFormat="1">
      <alignment shrinkToFit="0" vertical="top" wrapText="1"/>
    </xf>
    <xf borderId="22" fillId="0" fontId="3" numFmtId="0" xfId="0" applyBorder="1" applyFont="1"/>
    <xf borderId="22" fillId="0" fontId="10" numFmtId="0" xfId="0" applyBorder="1" applyFont="1"/>
    <xf borderId="21" fillId="0" fontId="2" numFmtId="0" xfId="0" applyBorder="1" applyFont="1"/>
    <xf borderId="0" fillId="0" fontId="3" numFmtId="164" xfId="0" applyFont="1" applyNumberFormat="1"/>
    <xf borderId="22" fillId="0" fontId="2" numFmtId="0" xfId="0" applyBorder="1" applyFont="1"/>
    <xf borderId="8" fillId="2" fontId="9" numFmtId="164" xfId="0" applyBorder="1" applyFont="1" applyNumberFormat="1"/>
    <xf borderId="19" fillId="2" fontId="9" numFmtId="164" xfId="0" applyBorder="1" applyFont="1" applyNumberFormat="1"/>
    <xf borderId="18" fillId="0" fontId="3" numFmtId="164" xfId="0" applyBorder="1" applyFont="1" applyNumberFormat="1"/>
    <xf borderId="18" fillId="0" fontId="3" numFmtId="0" xfId="0" applyBorder="1" applyFont="1"/>
    <xf borderId="18" fillId="0" fontId="2" numFmtId="0" xfId="0" applyBorder="1" applyFont="1"/>
    <xf borderId="20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1428750</xdr:colOff>
      <xdr:row>0</xdr:row>
      <xdr:rowOff>0</xdr:rowOff>
    </xdr:from>
    <xdr:ext cx="1314450" cy="933450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hallo@universah.de" TargetMode="External"/><Relationship Id="rId2" Type="http://schemas.openxmlformats.org/officeDocument/2006/relationships/hyperlink" Target="http://www.universah.de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4.88"/>
    <col customWidth="1" min="2" max="2" width="12.5"/>
    <col customWidth="1" min="3" max="3" width="11.0"/>
    <col customWidth="1" min="4" max="4" width="7.13"/>
    <col customWidth="1" min="5" max="5" width="12.75"/>
    <col customWidth="1" min="6" max="6" width="7.63"/>
    <col customWidth="1" min="7" max="7" width="16.25"/>
    <col customWidth="1" min="8" max="8" width="20.63"/>
    <col customWidth="1" min="9" max="26" width="11.0"/>
  </cols>
  <sheetData>
    <row r="1" ht="27.0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5" t="s">
        <v>1</v>
      </c>
      <c r="B3" s="6" t="s">
        <v>2</v>
      </c>
      <c r="C3" s="7"/>
      <c r="D3" s="8"/>
      <c r="E3" s="8"/>
      <c r="F3" s="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3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3" t="s">
        <v>3</v>
      </c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0" t="s">
        <v>4</v>
      </c>
      <c r="B6" s="11" t="s">
        <v>5</v>
      </c>
      <c r="C6" s="2" t="s">
        <v>6</v>
      </c>
    </row>
    <row r="7" ht="15.75" customHeight="1">
      <c r="B7" s="12"/>
      <c r="C7" s="12"/>
    </row>
    <row r="8" ht="15.75" customHeight="1">
      <c r="A8" s="13" t="s">
        <v>7</v>
      </c>
      <c r="B8" s="14" t="s">
        <v>8</v>
      </c>
      <c r="C8" s="14"/>
      <c r="D8" s="15"/>
      <c r="E8" s="15"/>
      <c r="F8" s="15"/>
      <c r="G8" s="15"/>
      <c r="H8" s="16"/>
    </row>
    <row r="9" ht="15.75" customHeight="1">
      <c r="A9" s="17"/>
      <c r="B9" s="18" t="s">
        <v>9</v>
      </c>
      <c r="C9" s="18"/>
      <c r="D9" s="19"/>
      <c r="E9" s="19"/>
      <c r="F9" s="19"/>
      <c r="G9" s="19"/>
      <c r="H9" s="20"/>
    </row>
    <row r="10" ht="15.75" customHeight="1">
      <c r="A10" s="17"/>
      <c r="B10" s="18" t="s">
        <v>10</v>
      </c>
      <c r="C10" s="18"/>
      <c r="D10" s="19"/>
      <c r="E10" s="19"/>
      <c r="F10" s="19"/>
      <c r="G10" s="19"/>
      <c r="H10" s="20"/>
    </row>
    <row r="11" ht="15.75" customHeight="1">
      <c r="A11" s="17"/>
      <c r="B11" s="18"/>
      <c r="C11" s="18"/>
      <c r="D11" s="19"/>
      <c r="E11" s="19"/>
      <c r="F11" s="19"/>
      <c r="G11" s="19"/>
      <c r="H11" s="20"/>
    </row>
    <row r="12" ht="15.75" customHeight="1">
      <c r="A12" s="21" t="s">
        <v>11</v>
      </c>
      <c r="B12" s="22" t="s">
        <v>12</v>
      </c>
      <c r="C12" s="22" t="s">
        <v>13</v>
      </c>
      <c r="D12" s="23"/>
      <c r="E12" s="24" t="s">
        <v>14</v>
      </c>
      <c r="F12" s="23"/>
      <c r="G12" s="24" t="s">
        <v>15</v>
      </c>
      <c r="H12" s="25" t="s">
        <v>16</v>
      </c>
    </row>
    <row r="13" ht="15.75" customHeight="1">
      <c r="A13" s="26" t="s">
        <v>17</v>
      </c>
      <c r="B13" s="27">
        <v>45.0</v>
      </c>
      <c r="C13" s="27">
        <v>330.0</v>
      </c>
      <c r="D13" s="28"/>
      <c r="E13" s="29">
        <v>0.0</v>
      </c>
      <c r="F13" s="28"/>
      <c r="G13" s="27">
        <f>IF(E13*B13&gt;C13,C13,E13*B13)</f>
        <v>0</v>
      </c>
      <c r="H13" s="30">
        <f>E13*B13</f>
        <v>0</v>
      </c>
    </row>
    <row r="14" ht="15.75" customHeight="1">
      <c r="A14" s="21" t="s">
        <v>18</v>
      </c>
      <c r="B14" s="22" t="s">
        <v>12</v>
      </c>
      <c r="C14" s="22" t="s">
        <v>13</v>
      </c>
      <c r="D14" s="23"/>
      <c r="E14" s="23"/>
      <c r="F14" s="23"/>
      <c r="G14" s="23"/>
      <c r="H14" s="31"/>
    </row>
    <row r="15" ht="15.75" customHeight="1">
      <c r="A15" s="26" t="s">
        <v>19</v>
      </c>
      <c r="B15" s="27">
        <v>65.0</v>
      </c>
      <c r="C15" s="27">
        <v>490.0</v>
      </c>
      <c r="D15" s="28"/>
      <c r="E15" s="29">
        <v>0.0</v>
      </c>
      <c r="F15" s="28"/>
      <c r="G15" s="27">
        <f>IF(E15*B15&gt;C15,C15,E15*B15)</f>
        <v>0</v>
      </c>
      <c r="H15" s="30">
        <f>E15*B15</f>
        <v>0</v>
      </c>
    </row>
    <row r="16" ht="15.75" customHeight="1">
      <c r="A16" s="21" t="s">
        <v>20</v>
      </c>
      <c r="B16" s="22" t="s">
        <v>12</v>
      </c>
      <c r="C16" s="22" t="s">
        <v>13</v>
      </c>
      <c r="D16" s="23"/>
      <c r="E16" s="23"/>
      <c r="F16" s="23"/>
      <c r="G16" s="23"/>
      <c r="H16" s="31"/>
    </row>
    <row r="17" ht="15.75" customHeight="1">
      <c r="A17" s="26" t="s">
        <v>21</v>
      </c>
      <c r="B17" s="27">
        <v>65.0</v>
      </c>
      <c r="C17" s="27">
        <v>490.0</v>
      </c>
      <c r="D17" s="28"/>
      <c r="E17" s="29">
        <v>0.0</v>
      </c>
      <c r="F17" s="28"/>
      <c r="G17" s="27">
        <f>IF(E17*B17&gt;C17,C17,E17*B17)</f>
        <v>0</v>
      </c>
      <c r="H17" s="30">
        <f>E17*B17</f>
        <v>0</v>
      </c>
    </row>
    <row r="18" ht="15.75" customHeight="1">
      <c r="A18" s="32" t="s">
        <v>22</v>
      </c>
      <c r="B18" s="33"/>
      <c r="C18" s="34">
        <v>50.0</v>
      </c>
      <c r="D18" s="35"/>
      <c r="E18" s="36">
        <v>0.0</v>
      </c>
      <c r="F18" s="35"/>
      <c r="G18" s="33">
        <f>IF(E18&gt;0,50,0)</f>
        <v>0</v>
      </c>
      <c r="H18" s="37"/>
    </row>
    <row r="19" ht="15.75" customHeight="1">
      <c r="B19" s="12"/>
      <c r="C19" s="12"/>
    </row>
    <row r="20" ht="15.75" customHeight="1">
      <c r="B20" s="12"/>
      <c r="C20" s="12"/>
    </row>
    <row r="21" ht="15.75" customHeight="1">
      <c r="A21" s="13" t="s">
        <v>23</v>
      </c>
      <c r="B21" s="14" t="s">
        <v>24</v>
      </c>
      <c r="C21" s="14"/>
      <c r="D21" s="15"/>
      <c r="E21" s="15"/>
      <c r="F21" s="15"/>
      <c r="G21" s="15"/>
      <c r="H21" s="16"/>
    </row>
    <row r="22" ht="15.75" customHeight="1">
      <c r="A22" s="17"/>
      <c r="B22" s="18"/>
      <c r="C22" s="18"/>
      <c r="D22" s="19"/>
      <c r="E22" s="19"/>
      <c r="F22" s="19"/>
      <c r="G22" s="19"/>
      <c r="H22" s="20"/>
    </row>
    <row r="23" ht="15.75" customHeight="1">
      <c r="A23" s="38"/>
      <c r="B23" s="39" t="s">
        <v>25</v>
      </c>
      <c r="C23" s="39"/>
      <c r="D23" s="23"/>
      <c r="E23" s="24" t="s">
        <v>26</v>
      </c>
      <c r="F23" s="23"/>
      <c r="G23" s="23"/>
      <c r="H23" s="31"/>
    </row>
    <row r="24" ht="15.75" customHeight="1">
      <c r="A24" s="40" t="s">
        <v>27</v>
      </c>
      <c r="B24" s="12">
        <v>35.0</v>
      </c>
      <c r="C24" s="12"/>
      <c r="E24" s="41">
        <v>0.0</v>
      </c>
      <c r="G24" s="12">
        <f t="shared" ref="G24:G29" si="1">E24*B24</f>
        <v>0</v>
      </c>
      <c r="H24" s="42"/>
    </row>
    <row r="25" ht="15.75" customHeight="1">
      <c r="A25" s="40" t="s">
        <v>28</v>
      </c>
      <c r="B25" s="12">
        <v>15.0</v>
      </c>
      <c r="C25" s="12"/>
      <c r="E25" s="41">
        <v>0.0</v>
      </c>
      <c r="G25" s="12">
        <f t="shared" si="1"/>
        <v>0</v>
      </c>
      <c r="H25" s="42"/>
    </row>
    <row r="26" ht="15.75" customHeight="1">
      <c r="A26" s="40" t="s">
        <v>29</v>
      </c>
      <c r="B26" s="12">
        <v>15.0</v>
      </c>
      <c r="C26" s="12"/>
      <c r="E26" s="41">
        <v>0.0</v>
      </c>
      <c r="G26" s="12">
        <f t="shared" si="1"/>
        <v>0</v>
      </c>
      <c r="H26" s="42"/>
    </row>
    <row r="27" ht="15.75" customHeight="1">
      <c r="A27" s="40" t="s">
        <v>30</v>
      </c>
      <c r="B27" s="12">
        <v>15.0</v>
      </c>
      <c r="C27" s="12"/>
      <c r="E27" s="41">
        <v>0.0</v>
      </c>
      <c r="G27" s="12">
        <f t="shared" si="1"/>
        <v>0</v>
      </c>
      <c r="H27" s="42"/>
    </row>
    <row r="28" ht="15.75" customHeight="1">
      <c r="A28" s="40" t="s">
        <v>31</v>
      </c>
      <c r="B28" s="12">
        <v>15.0</v>
      </c>
      <c r="C28" s="12"/>
      <c r="E28" s="41">
        <v>0.0</v>
      </c>
      <c r="G28" s="12">
        <f t="shared" si="1"/>
        <v>0</v>
      </c>
      <c r="H28" s="42"/>
    </row>
    <row r="29" ht="15.75" customHeight="1">
      <c r="A29" s="40" t="s">
        <v>32</v>
      </c>
      <c r="B29" s="12">
        <v>15.0</v>
      </c>
      <c r="C29" s="12"/>
      <c r="E29" s="41">
        <v>0.0</v>
      </c>
      <c r="G29" s="12">
        <f t="shared" si="1"/>
        <v>0</v>
      </c>
      <c r="H29" s="42"/>
    </row>
    <row r="30" ht="15.75" customHeight="1">
      <c r="A30" s="43" t="s">
        <v>33</v>
      </c>
      <c r="B30" s="44" t="s">
        <v>34</v>
      </c>
      <c r="C30" s="33"/>
      <c r="D30" s="35"/>
      <c r="E30" s="36">
        <v>0.0</v>
      </c>
      <c r="F30" s="35"/>
      <c r="G30" s="35"/>
      <c r="H30" s="37"/>
    </row>
    <row r="31" ht="15.75" customHeight="1">
      <c r="B31" s="12"/>
      <c r="C31" s="12"/>
    </row>
    <row r="32" ht="15.75" customHeight="1">
      <c r="B32" s="12"/>
      <c r="C32" s="12"/>
    </row>
    <row r="33" ht="15.75" customHeight="1">
      <c r="A33" s="13" t="s">
        <v>35</v>
      </c>
      <c r="B33" s="14" t="s">
        <v>36</v>
      </c>
      <c r="C33" s="14"/>
      <c r="D33" s="15"/>
      <c r="E33" s="15"/>
      <c r="F33" s="15"/>
      <c r="G33" s="15"/>
      <c r="H33" s="16"/>
    </row>
    <row r="34" ht="15.75" customHeight="1">
      <c r="A34" s="17"/>
      <c r="B34" s="18" t="s">
        <v>37</v>
      </c>
      <c r="C34" s="18"/>
      <c r="D34" s="19"/>
      <c r="E34" s="19"/>
      <c r="F34" s="19"/>
      <c r="G34" s="19"/>
      <c r="H34" s="20"/>
    </row>
    <row r="35" ht="15.75" customHeight="1">
      <c r="A35" s="17"/>
      <c r="B35" s="18"/>
      <c r="C35" s="18"/>
      <c r="D35" s="19"/>
      <c r="E35" s="19"/>
      <c r="F35" s="19"/>
      <c r="G35" s="19"/>
      <c r="H35" s="20"/>
    </row>
    <row r="36" ht="15.75" customHeight="1">
      <c r="A36" s="38"/>
      <c r="B36" s="22" t="s">
        <v>38</v>
      </c>
      <c r="C36" s="39"/>
      <c r="D36" s="23"/>
      <c r="E36" s="24" t="s">
        <v>39</v>
      </c>
      <c r="F36" s="23"/>
      <c r="G36" s="23"/>
      <c r="H36" s="31"/>
    </row>
    <row r="37" ht="15.75" customHeight="1">
      <c r="A37" s="40" t="s">
        <v>40</v>
      </c>
      <c r="B37" s="12">
        <v>5.0</v>
      </c>
      <c r="C37" s="12"/>
      <c r="E37" s="41">
        <v>0.0</v>
      </c>
      <c r="G37" s="12">
        <f t="shared" ref="G37:G46" si="2">E37*B37</f>
        <v>0</v>
      </c>
      <c r="H37" s="42"/>
    </row>
    <row r="38" ht="15.75" customHeight="1">
      <c r="A38" s="40" t="s">
        <v>41</v>
      </c>
      <c r="B38" s="12">
        <v>3.0</v>
      </c>
      <c r="C38" s="12"/>
      <c r="E38" s="41">
        <v>0.0</v>
      </c>
      <c r="G38" s="12">
        <f t="shared" si="2"/>
        <v>0</v>
      </c>
      <c r="H38" s="42"/>
    </row>
    <row r="39" ht="15.75" customHeight="1">
      <c r="A39" s="40" t="s">
        <v>42</v>
      </c>
      <c r="B39" s="12">
        <v>7.0</v>
      </c>
      <c r="C39" s="12"/>
      <c r="E39" s="41">
        <v>0.0</v>
      </c>
      <c r="G39" s="12">
        <f t="shared" si="2"/>
        <v>0</v>
      </c>
      <c r="H39" s="42"/>
    </row>
    <row r="40" ht="15.75" customHeight="1">
      <c r="A40" s="40" t="s">
        <v>43</v>
      </c>
      <c r="B40" s="12">
        <v>5.0</v>
      </c>
      <c r="C40" s="12"/>
      <c r="E40" s="41">
        <v>0.0</v>
      </c>
      <c r="G40" s="12">
        <f t="shared" si="2"/>
        <v>0</v>
      </c>
      <c r="H40" s="42"/>
    </row>
    <row r="41" ht="15.75" customHeight="1">
      <c r="A41" s="40" t="s">
        <v>44</v>
      </c>
      <c r="B41" s="12">
        <v>5.0</v>
      </c>
      <c r="C41" s="12"/>
      <c r="E41" s="41">
        <v>0.0</v>
      </c>
      <c r="G41" s="12">
        <f t="shared" si="2"/>
        <v>0</v>
      </c>
      <c r="H41" s="42"/>
    </row>
    <row r="42" ht="15.75" customHeight="1">
      <c r="A42" s="40" t="s">
        <v>45</v>
      </c>
      <c r="B42" s="12">
        <v>15.0</v>
      </c>
      <c r="C42" s="12"/>
      <c r="E42" s="41">
        <v>0.0</v>
      </c>
      <c r="G42" s="12">
        <f t="shared" si="2"/>
        <v>0</v>
      </c>
      <c r="H42" s="42"/>
    </row>
    <row r="43" ht="15.75" customHeight="1">
      <c r="A43" s="40" t="s">
        <v>46</v>
      </c>
      <c r="B43" s="12">
        <v>6.5</v>
      </c>
      <c r="C43" s="12"/>
      <c r="E43" s="41">
        <v>0.0</v>
      </c>
      <c r="G43" s="12">
        <f t="shared" si="2"/>
        <v>0</v>
      </c>
      <c r="H43" s="42"/>
    </row>
    <row r="44" ht="15.75" customHeight="1">
      <c r="A44" s="40" t="s">
        <v>47</v>
      </c>
      <c r="B44" s="12">
        <v>5.0</v>
      </c>
      <c r="C44" s="12"/>
      <c r="E44" s="41">
        <v>0.0</v>
      </c>
      <c r="G44" s="12">
        <f t="shared" si="2"/>
        <v>0</v>
      </c>
      <c r="H44" s="42"/>
    </row>
    <row r="45" ht="15.75" customHeight="1">
      <c r="A45" s="45" t="s">
        <v>48</v>
      </c>
      <c r="B45" s="12">
        <v>5.0</v>
      </c>
      <c r="C45" s="12"/>
      <c r="E45" s="41">
        <v>0.0</v>
      </c>
      <c r="G45" s="12">
        <f t="shared" si="2"/>
        <v>0</v>
      </c>
      <c r="H45" s="42"/>
    </row>
    <row r="46" ht="15.75" customHeight="1">
      <c r="A46" s="43" t="s">
        <v>49</v>
      </c>
      <c r="B46" s="34">
        <v>10.0</v>
      </c>
      <c r="C46" s="33"/>
      <c r="D46" s="35"/>
      <c r="E46" s="36">
        <v>0.0</v>
      </c>
      <c r="F46" s="35"/>
      <c r="G46" s="33">
        <f t="shared" si="2"/>
        <v>0</v>
      </c>
      <c r="H46" s="37"/>
    </row>
    <row r="47" ht="15.75" customHeight="1">
      <c r="B47" s="12"/>
      <c r="C47" s="12"/>
    </row>
    <row r="48" ht="15.75" customHeight="1">
      <c r="A48" s="46"/>
      <c r="B48" s="12"/>
      <c r="C48" s="12"/>
    </row>
    <row r="49" ht="15.75" customHeight="1">
      <c r="A49" s="13" t="s">
        <v>50</v>
      </c>
      <c r="B49" s="47" t="s">
        <v>51</v>
      </c>
      <c r="C49" s="14"/>
      <c r="D49" s="15"/>
      <c r="E49" s="48"/>
      <c r="F49" s="15"/>
      <c r="G49" s="15"/>
      <c r="H49" s="16"/>
    </row>
    <row r="50" ht="15.75" customHeight="1">
      <c r="A50" s="17"/>
      <c r="B50" s="18" t="s">
        <v>52</v>
      </c>
      <c r="C50" s="18"/>
      <c r="D50" s="19"/>
      <c r="E50" s="19"/>
      <c r="F50" s="19"/>
      <c r="G50" s="19"/>
      <c r="H50" s="20"/>
    </row>
    <row r="51" ht="15.75" customHeight="1">
      <c r="A51" s="49"/>
      <c r="B51" s="50"/>
      <c r="C51" s="50"/>
      <c r="D51" s="51"/>
      <c r="E51" s="51"/>
      <c r="F51" s="51"/>
      <c r="G51" s="51"/>
      <c r="H51" s="52"/>
    </row>
    <row r="52" ht="15.75" customHeight="1">
      <c r="A52" s="40" t="s">
        <v>53</v>
      </c>
      <c r="B52" s="12"/>
      <c r="C52" s="12"/>
      <c r="E52" s="41">
        <v>0.0</v>
      </c>
      <c r="G52" s="46" t="s">
        <v>54</v>
      </c>
      <c r="H52" s="42"/>
    </row>
    <row r="53" ht="25.5" customHeight="1">
      <c r="A53" s="40" t="s">
        <v>55</v>
      </c>
      <c r="B53" s="53"/>
      <c r="C53" s="54"/>
      <c r="D53" s="54"/>
      <c r="E53" s="55"/>
      <c r="G53" s="56" t="s">
        <v>56</v>
      </c>
      <c r="H53" s="57"/>
    </row>
    <row r="54" ht="15.75" customHeight="1">
      <c r="A54" s="40"/>
      <c r="B54" s="12"/>
      <c r="C54" s="12"/>
      <c r="H54" s="42"/>
    </row>
    <row r="55" ht="15.75" customHeight="1">
      <c r="A55" s="40" t="s">
        <v>57</v>
      </c>
      <c r="B55" s="12"/>
      <c r="C55" s="12"/>
      <c r="E55" s="41">
        <v>0.0</v>
      </c>
      <c r="G55" s="46" t="s">
        <v>58</v>
      </c>
      <c r="H55" s="42"/>
    </row>
    <row r="56" ht="24.75" customHeight="1">
      <c r="A56" s="40" t="s">
        <v>55</v>
      </c>
      <c r="B56" s="58"/>
      <c r="C56" s="54"/>
      <c r="D56" s="54"/>
      <c r="E56" s="55"/>
      <c r="G56" s="56" t="s">
        <v>59</v>
      </c>
      <c r="H56" s="57"/>
    </row>
    <row r="57" ht="15.75" customHeight="1">
      <c r="A57" s="40"/>
      <c r="B57" s="12"/>
      <c r="C57" s="12"/>
      <c r="H57" s="42"/>
    </row>
    <row r="58" ht="26.25" customHeight="1">
      <c r="A58" s="40" t="s">
        <v>60</v>
      </c>
      <c r="B58" s="58"/>
      <c r="C58" s="54"/>
      <c r="D58" s="54"/>
      <c r="E58" s="55"/>
      <c r="F58" s="59"/>
      <c r="G58" s="46" t="s">
        <v>61</v>
      </c>
      <c r="H58" s="42"/>
    </row>
    <row r="59" ht="15.75" customHeight="1">
      <c r="A59" s="43"/>
      <c r="B59" s="33"/>
      <c r="C59" s="33"/>
      <c r="D59" s="35"/>
      <c r="E59" s="35"/>
      <c r="F59" s="35"/>
      <c r="G59" s="35"/>
      <c r="H59" s="37"/>
    </row>
    <row r="60" ht="15.75" customHeight="1">
      <c r="B60" s="12"/>
      <c r="C60" s="12"/>
    </row>
    <row r="61" ht="15.75" customHeight="1">
      <c r="B61" s="12"/>
      <c r="C61" s="12"/>
    </row>
    <row r="62" ht="15.75" customHeight="1">
      <c r="A62" s="60" t="s">
        <v>62</v>
      </c>
      <c r="B62" s="61"/>
      <c r="C62" s="61"/>
      <c r="D62" s="61"/>
      <c r="E62" s="61"/>
      <c r="F62" s="61"/>
      <c r="G62" s="61"/>
      <c r="H62" s="62"/>
    </row>
    <row r="63" ht="15.75" customHeight="1">
      <c r="A63" s="17" t="s">
        <v>63</v>
      </c>
      <c r="B63" s="19"/>
      <c r="C63" s="18">
        <f>SUM(G13:G30)</f>
        <v>0</v>
      </c>
      <c r="D63" s="63"/>
      <c r="E63" s="19" t="s">
        <v>64</v>
      </c>
      <c r="F63" s="19"/>
      <c r="G63" s="19"/>
      <c r="H63" s="20"/>
    </row>
    <row r="64" ht="15.75" customHeight="1">
      <c r="A64" s="17" t="s">
        <v>65</v>
      </c>
      <c r="B64" s="19"/>
      <c r="C64" s="18">
        <f>SUM(G37:G46)</f>
        <v>0</v>
      </c>
      <c r="D64" s="63"/>
      <c r="E64" s="19" t="s">
        <v>66</v>
      </c>
      <c r="F64" s="19"/>
      <c r="G64" s="19"/>
      <c r="H64" s="20"/>
    </row>
    <row r="65" ht="15.75" customHeight="1">
      <c r="A65" s="17"/>
      <c r="B65" s="19"/>
      <c r="C65" s="19"/>
      <c r="D65" s="19"/>
      <c r="E65" s="19"/>
      <c r="F65" s="19"/>
      <c r="G65" s="19"/>
      <c r="H65" s="20"/>
    </row>
    <row r="66" ht="15.75" customHeight="1">
      <c r="A66" s="17" t="s">
        <v>67</v>
      </c>
      <c r="B66" s="19"/>
      <c r="C66" s="18">
        <f>SUM(C63:C64)</f>
        <v>0</v>
      </c>
      <c r="D66" s="63"/>
      <c r="E66" s="19"/>
      <c r="F66" s="19"/>
      <c r="G66" s="19"/>
      <c r="H66" s="20"/>
    </row>
    <row r="67" ht="15.75" customHeight="1">
      <c r="A67" s="64"/>
      <c r="B67" s="63"/>
      <c r="C67" s="63"/>
      <c r="D67" s="63"/>
      <c r="E67" s="65"/>
      <c r="F67" s="55"/>
      <c r="G67" s="19"/>
      <c r="H67" s="20"/>
    </row>
    <row r="68" ht="15.75" customHeight="1">
      <c r="A68" s="66" t="s">
        <v>68</v>
      </c>
      <c r="B68" s="55"/>
      <c r="C68" s="67">
        <v>0.3</v>
      </c>
      <c r="D68" s="63"/>
      <c r="E68" s="65" t="s">
        <v>69</v>
      </c>
      <c r="F68" s="54"/>
      <c r="G68" s="54"/>
      <c r="H68" s="68"/>
    </row>
    <row r="69" ht="15.75" customHeight="1">
      <c r="A69" s="64" t="s">
        <v>70</v>
      </c>
      <c r="B69" s="63"/>
      <c r="C69" s="69">
        <f>C63*C68</f>
        <v>0</v>
      </c>
      <c r="D69" s="63"/>
      <c r="E69" s="19"/>
      <c r="F69" s="19"/>
      <c r="G69" s="19"/>
      <c r="H69" s="20"/>
    </row>
    <row r="70" ht="15.75" customHeight="1">
      <c r="A70" s="17" t="s">
        <v>71</v>
      </c>
      <c r="B70" s="19"/>
      <c r="C70" s="18">
        <f>C63-C69</f>
        <v>0</v>
      </c>
      <c r="D70" s="63"/>
      <c r="E70" s="19"/>
      <c r="F70" s="19"/>
      <c r="G70" s="19"/>
      <c r="H70" s="20"/>
    </row>
    <row r="71" ht="15.75" customHeight="1">
      <c r="A71" s="64"/>
      <c r="B71" s="63"/>
      <c r="C71" s="63"/>
      <c r="D71" s="63"/>
      <c r="E71" s="19"/>
      <c r="F71" s="19"/>
      <c r="G71" s="19"/>
      <c r="H71" s="20"/>
    </row>
    <row r="72" ht="15.75" customHeight="1">
      <c r="A72" s="70"/>
      <c r="B72" s="71" t="s">
        <v>72</v>
      </c>
      <c r="C72" s="72">
        <f>C70+C64</f>
        <v>0</v>
      </c>
      <c r="D72" s="73" t="s">
        <v>73</v>
      </c>
      <c r="E72" s="74"/>
      <c r="F72" s="75"/>
      <c r="G72" s="76">
        <f>C72*1.19</f>
        <v>0</v>
      </c>
      <c r="H72" s="77" t="s">
        <v>74</v>
      </c>
    </row>
    <row r="73" ht="15.75" customHeight="1">
      <c r="B73" s="12"/>
      <c r="C73" s="12"/>
    </row>
    <row r="74" ht="15.75" customHeight="1">
      <c r="B74" s="12"/>
      <c r="C74" s="12"/>
    </row>
    <row r="75" ht="38.25" customHeight="1">
      <c r="A75" s="78" t="s">
        <v>75</v>
      </c>
      <c r="B75" s="79" t="s">
        <v>76</v>
      </c>
      <c r="C75" s="80"/>
      <c r="D75" s="80"/>
      <c r="E75" s="80"/>
      <c r="F75" s="80"/>
      <c r="G75" s="80"/>
      <c r="H75" s="81"/>
    </row>
    <row r="76" ht="15.75" customHeight="1">
      <c r="A76" s="49"/>
      <c r="B76" s="50"/>
      <c r="C76" s="50"/>
      <c r="D76" s="51"/>
      <c r="E76" s="51"/>
      <c r="F76" s="51"/>
      <c r="G76" s="51"/>
      <c r="H76" s="52"/>
    </row>
    <row r="77" ht="15.75" customHeight="1">
      <c r="A77" s="40" t="s">
        <v>77</v>
      </c>
      <c r="B77" s="82"/>
      <c r="C77" s="54"/>
      <c r="D77" s="54"/>
      <c r="E77" s="55"/>
      <c r="F77" s="3"/>
      <c r="H77" s="83" t="s">
        <v>78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40" t="s">
        <v>79</v>
      </c>
      <c r="B78" s="82"/>
      <c r="C78" s="54"/>
      <c r="D78" s="54"/>
      <c r="E78" s="55"/>
      <c r="F78" s="3"/>
      <c r="H78" s="83" t="s">
        <v>80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40" t="s">
        <v>81</v>
      </c>
      <c r="B79" s="82"/>
      <c r="C79" s="54"/>
      <c r="D79" s="54"/>
      <c r="E79" s="55"/>
      <c r="F79" s="3"/>
      <c r="H79" s="83" t="s">
        <v>82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40" t="s">
        <v>83</v>
      </c>
      <c r="B80" s="82"/>
      <c r="C80" s="54"/>
      <c r="D80" s="54"/>
      <c r="E80" s="55"/>
      <c r="F80" s="3"/>
      <c r="H80" s="83" t="s">
        <v>84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40" t="s">
        <v>85</v>
      </c>
      <c r="B81" s="82"/>
      <c r="C81" s="54"/>
      <c r="D81" s="54"/>
      <c r="E81" s="55"/>
      <c r="F81" s="3"/>
      <c r="H81" s="84" t="s">
        <v>86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40" t="s">
        <v>87</v>
      </c>
      <c r="B82" s="82"/>
      <c r="C82" s="54"/>
      <c r="D82" s="54"/>
      <c r="E82" s="55"/>
      <c r="F82" s="3"/>
      <c r="H82" s="83" t="s">
        <v>6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85"/>
      <c r="B83" s="86"/>
      <c r="C83" s="86"/>
      <c r="D83" s="4"/>
      <c r="E83" s="3"/>
      <c r="F83" s="3"/>
      <c r="G83" s="3"/>
      <c r="H83" s="87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40" t="s">
        <v>88</v>
      </c>
      <c r="B84" s="88"/>
      <c r="C84" s="86"/>
      <c r="D84" s="4"/>
      <c r="E84" s="3"/>
      <c r="F84" s="3"/>
      <c r="H84" s="4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40" t="s">
        <v>89</v>
      </c>
      <c r="B85" s="88"/>
      <c r="C85" s="86" t="s">
        <v>90</v>
      </c>
      <c r="D85" s="4"/>
      <c r="E85" s="3"/>
      <c r="F85" s="3"/>
      <c r="G85" s="3"/>
      <c r="H85" s="87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43" t="s">
        <v>91</v>
      </c>
      <c r="B86" s="89"/>
      <c r="C86" s="90" t="s">
        <v>90</v>
      </c>
      <c r="D86" s="91"/>
      <c r="E86" s="92"/>
      <c r="F86" s="92"/>
      <c r="G86" s="92"/>
      <c r="H86" s="9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B87" s="12"/>
      <c r="C87" s="12"/>
    </row>
    <row r="88" ht="15.75" customHeight="1">
      <c r="B88" s="12"/>
      <c r="C88" s="12"/>
    </row>
    <row r="89" ht="15.75" customHeight="1">
      <c r="B89" s="12"/>
      <c r="C89" s="12"/>
    </row>
    <row r="90" ht="15.75" customHeight="1">
      <c r="B90" s="12"/>
      <c r="C90" s="12"/>
    </row>
    <row r="91" ht="15.75" customHeight="1">
      <c r="B91" s="12"/>
      <c r="C91" s="12"/>
    </row>
    <row r="92" ht="15.75" customHeight="1">
      <c r="B92" s="12"/>
      <c r="C92" s="12"/>
    </row>
    <row r="93" ht="15.75" customHeight="1">
      <c r="B93" s="12"/>
      <c r="C93" s="12"/>
    </row>
    <row r="94" ht="15.75" customHeight="1">
      <c r="B94" s="12"/>
      <c r="C94" s="12"/>
    </row>
    <row r="95" ht="15.75" customHeight="1">
      <c r="B95" s="12"/>
      <c r="C95" s="12"/>
    </row>
    <row r="96" ht="15.75" customHeight="1">
      <c r="B96" s="12"/>
      <c r="C96" s="12"/>
    </row>
    <row r="97" ht="15.75" customHeight="1">
      <c r="B97" s="12"/>
      <c r="C97" s="12"/>
    </row>
    <row r="98" ht="15.75" customHeight="1">
      <c r="B98" s="12"/>
      <c r="C98" s="12"/>
    </row>
    <row r="99" ht="15.75" customHeight="1">
      <c r="B99" s="12"/>
      <c r="C99" s="12"/>
    </row>
    <row r="100" ht="15.75" customHeight="1">
      <c r="B100" s="12"/>
      <c r="C100" s="12"/>
    </row>
    <row r="101" ht="15.75" customHeight="1">
      <c r="B101" s="12"/>
      <c r="C101" s="12"/>
    </row>
    <row r="102" ht="15.75" customHeight="1">
      <c r="B102" s="12"/>
      <c r="C102" s="12"/>
    </row>
    <row r="103" ht="15.75" customHeight="1">
      <c r="B103" s="12"/>
      <c r="C103" s="12"/>
    </row>
    <row r="104" ht="15.75" customHeight="1">
      <c r="B104" s="12"/>
      <c r="C104" s="12"/>
    </row>
    <row r="105" ht="15.75" customHeight="1">
      <c r="B105" s="12"/>
      <c r="C105" s="12"/>
    </row>
    <row r="106" ht="15.75" customHeight="1">
      <c r="B106" s="12"/>
      <c r="C106" s="12"/>
    </row>
    <row r="107" ht="15.75" customHeight="1">
      <c r="B107" s="12"/>
      <c r="C107" s="12"/>
    </row>
    <row r="108" ht="15.75" customHeight="1">
      <c r="B108" s="12"/>
      <c r="C108" s="12"/>
    </row>
    <row r="109" ht="15.75" customHeight="1">
      <c r="B109" s="12"/>
      <c r="C109" s="12"/>
    </row>
    <row r="110" ht="15.75" customHeight="1">
      <c r="B110" s="12"/>
      <c r="C110" s="12"/>
    </row>
    <row r="111" ht="15.75" customHeight="1">
      <c r="B111" s="12"/>
      <c r="C111" s="12"/>
    </row>
    <row r="112" ht="15.75" customHeight="1">
      <c r="B112" s="12"/>
      <c r="C112" s="12"/>
    </row>
    <row r="113" ht="15.75" customHeight="1">
      <c r="B113" s="12"/>
      <c r="C113" s="12"/>
    </row>
    <row r="114" ht="15.75" customHeight="1">
      <c r="B114" s="12"/>
      <c r="C114" s="12"/>
    </row>
    <row r="115" ht="15.75" customHeight="1">
      <c r="B115" s="12"/>
      <c r="C115" s="12"/>
    </row>
    <row r="116" ht="15.75" customHeight="1">
      <c r="B116" s="12"/>
      <c r="C116" s="12"/>
    </row>
    <row r="117" ht="15.75" customHeight="1">
      <c r="B117" s="12"/>
      <c r="C117" s="12"/>
    </row>
    <row r="118" ht="15.75" customHeight="1">
      <c r="B118" s="12"/>
      <c r="C118" s="12"/>
    </row>
    <row r="119" ht="15.75" customHeight="1">
      <c r="B119" s="12"/>
      <c r="C119" s="12"/>
    </row>
    <row r="120" ht="15.75" customHeight="1">
      <c r="B120" s="12"/>
      <c r="C120" s="12"/>
    </row>
    <row r="121" ht="15.75" customHeight="1">
      <c r="B121" s="12"/>
      <c r="C121" s="12"/>
    </row>
    <row r="122" ht="15.75" customHeight="1">
      <c r="B122" s="12"/>
      <c r="C122" s="12"/>
    </row>
    <row r="123" ht="15.75" customHeight="1">
      <c r="B123" s="12"/>
      <c r="C123" s="12"/>
    </row>
    <row r="124" ht="15.75" customHeight="1">
      <c r="B124" s="12"/>
      <c r="C124" s="12"/>
    </row>
    <row r="125" ht="15.75" customHeight="1">
      <c r="B125" s="12"/>
      <c r="C125" s="12"/>
    </row>
    <row r="126" ht="15.75" customHeight="1">
      <c r="B126" s="12"/>
      <c r="C126" s="12"/>
    </row>
    <row r="127" ht="15.75" customHeight="1">
      <c r="B127" s="12"/>
      <c r="C127" s="12"/>
    </row>
    <row r="128" ht="15.75" customHeight="1">
      <c r="B128" s="12"/>
      <c r="C128" s="12"/>
    </row>
    <row r="129" ht="15.75" customHeight="1">
      <c r="B129" s="12"/>
      <c r="C129" s="12"/>
    </row>
    <row r="130" ht="15.75" customHeight="1">
      <c r="B130" s="12"/>
      <c r="C130" s="12"/>
    </row>
    <row r="131" ht="15.75" customHeight="1">
      <c r="B131" s="12"/>
      <c r="C131" s="12"/>
    </row>
    <row r="132" ht="15.75" customHeight="1">
      <c r="B132" s="12"/>
      <c r="C132" s="12"/>
    </row>
    <row r="133" ht="15.75" customHeight="1">
      <c r="B133" s="12"/>
      <c r="C133" s="12"/>
    </row>
    <row r="134" ht="15.75" customHeight="1">
      <c r="B134" s="12"/>
      <c r="C134" s="12"/>
    </row>
    <row r="135" ht="15.75" customHeight="1">
      <c r="B135" s="12"/>
      <c r="C135" s="12"/>
    </row>
    <row r="136" ht="15.75" customHeight="1">
      <c r="B136" s="12"/>
      <c r="C136" s="12"/>
    </row>
    <row r="137" ht="15.75" customHeight="1">
      <c r="B137" s="12"/>
      <c r="C137" s="12"/>
    </row>
    <row r="138" ht="15.75" customHeight="1">
      <c r="B138" s="12"/>
      <c r="C138" s="12"/>
    </row>
    <row r="139" ht="15.75" customHeight="1">
      <c r="B139" s="12"/>
      <c r="C139" s="12"/>
    </row>
    <row r="140" ht="15.75" customHeight="1">
      <c r="B140" s="12"/>
      <c r="C140" s="12"/>
    </row>
    <row r="141" ht="15.75" customHeight="1">
      <c r="B141" s="12"/>
      <c r="C141" s="12"/>
    </row>
    <row r="142" ht="15.75" customHeight="1">
      <c r="B142" s="12"/>
      <c r="C142" s="12"/>
    </row>
    <row r="143" ht="15.75" customHeight="1">
      <c r="B143" s="12"/>
      <c r="C143" s="12"/>
    </row>
    <row r="144" ht="15.75" customHeight="1">
      <c r="B144" s="12"/>
      <c r="C144" s="12"/>
    </row>
    <row r="145" ht="15.75" customHeight="1">
      <c r="B145" s="12"/>
      <c r="C145" s="12"/>
    </row>
    <row r="146" ht="15.75" customHeight="1">
      <c r="B146" s="12"/>
      <c r="C146" s="12"/>
    </row>
    <row r="147" ht="15.75" customHeight="1">
      <c r="B147" s="12"/>
      <c r="C147" s="12"/>
    </row>
    <row r="148" ht="15.75" customHeight="1">
      <c r="B148" s="12"/>
      <c r="C148" s="12"/>
    </row>
    <row r="149" ht="15.75" customHeight="1">
      <c r="B149" s="12"/>
      <c r="C149" s="12"/>
    </row>
    <row r="150" ht="15.75" customHeight="1">
      <c r="B150" s="12"/>
      <c r="C150" s="12"/>
    </row>
    <row r="151" ht="15.75" customHeight="1">
      <c r="B151" s="12"/>
      <c r="C151" s="12"/>
    </row>
    <row r="152" ht="15.75" customHeight="1">
      <c r="B152" s="12"/>
      <c r="C152" s="12"/>
    </row>
    <row r="153" ht="15.75" customHeight="1">
      <c r="B153" s="12"/>
      <c r="C153" s="12"/>
    </row>
    <row r="154" ht="15.75" customHeight="1">
      <c r="B154" s="12"/>
      <c r="C154" s="12"/>
    </row>
    <row r="155" ht="15.75" customHeight="1">
      <c r="B155" s="12"/>
      <c r="C155" s="12"/>
    </row>
    <row r="156" ht="15.75" customHeight="1">
      <c r="B156" s="12"/>
      <c r="C156" s="12"/>
    </row>
    <row r="157" ht="15.75" customHeight="1">
      <c r="B157" s="12"/>
      <c r="C157" s="12"/>
    </row>
    <row r="158" ht="15.75" customHeight="1">
      <c r="B158" s="12"/>
      <c r="C158" s="12"/>
    </row>
    <row r="159" ht="15.75" customHeight="1">
      <c r="B159" s="12"/>
      <c r="C159" s="12"/>
    </row>
    <row r="160" ht="15.75" customHeight="1">
      <c r="B160" s="12"/>
      <c r="C160" s="12"/>
    </row>
    <row r="161" ht="15.75" customHeight="1">
      <c r="B161" s="12"/>
      <c r="C161" s="12"/>
    </row>
    <row r="162" ht="15.75" customHeight="1">
      <c r="B162" s="12"/>
      <c r="C162" s="12"/>
    </row>
    <row r="163" ht="15.75" customHeight="1">
      <c r="B163" s="12"/>
      <c r="C163" s="12"/>
    </row>
    <row r="164" ht="15.75" customHeight="1">
      <c r="B164" s="12"/>
      <c r="C164" s="12"/>
    </row>
    <row r="165" ht="15.75" customHeight="1">
      <c r="B165" s="12"/>
      <c r="C165" s="12"/>
    </row>
    <row r="166" ht="15.75" customHeight="1">
      <c r="B166" s="12"/>
      <c r="C166" s="12"/>
    </row>
    <row r="167" ht="15.75" customHeight="1">
      <c r="B167" s="12"/>
      <c r="C167" s="12"/>
    </row>
    <row r="168" ht="15.75" customHeight="1">
      <c r="B168" s="12"/>
      <c r="C168" s="12"/>
    </row>
    <row r="169" ht="15.75" customHeight="1">
      <c r="B169" s="12"/>
      <c r="C169" s="12"/>
    </row>
    <row r="170" ht="15.75" customHeight="1">
      <c r="B170" s="12"/>
      <c r="C170" s="12"/>
    </row>
    <row r="171" ht="15.75" customHeight="1">
      <c r="B171" s="12"/>
      <c r="C171" s="12"/>
    </row>
    <row r="172" ht="15.75" customHeight="1">
      <c r="B172" s="12"/>
      <c r="C172" s="12"/>
    </row>
    <row r="173" ht="15.75" customHeight="1">
      <c r="B173" s="12"/>
      <c r="C173" s="12"/>
    </row>
    <row r="174" ht="15.75" customHeight="1">
      <c r="B174" s="12"/>
      <c r="C174" s="12"/>
    </row>
    <row r="175" ht="15.75" customHeight="1">
      <c r="B175" s="12"/>
      <c r="C175" s="12"/>
    </row>
    <row r="176" ht="15.75" customHeight="1">
      <c r="B176" s="12"/>
      <c r="C176" s="12"/>
    </row>
    <row r="177" ht="15.75" customHeight="1">
      <c r="B177" s="12"/>
      <c r="C177" s="12"/>
    </row>
    <row r="178" ht="15.75" customHeight="1">
      <c r="B178" s="12"/>
      <c r="C178" s="12"/>
    </row>
    <row r="179" ht="15.75" customHeight="1">
      <c r="B179" s="12"/>
      <c r="C179" s="12"/>
    </row>
    <row r="180" ht="15.75" customHeight="1">
      <c r="B180" s="12"/>
      <c r="C180" s="12"/>
    </row>
    <row r="181" ht="15.75" customHeight="1">
      <c r="B181" s="12"/>
      <c r="C181" s="12"/>
    </row>
    <row r="182" ht="15.75" customHeight="1">
      <c r="B182" s="12"/>
      <c r="C182" s="12"/>
    </row>
    <row r="183" ht="15.75" customHeight="1">
      <c r="B183" s="12"/>
      <c r="C183" s="12"/>
    </row>
    <row r="184" ht="15.75" customHeight="1">
      <c r="B184" s="12"/>
      <c r="C184" s="12"/>
    </row>
    <row r="185" ht="15.75" customHeight="1">
      <c r="B185" s="12"/>
      <c r="C185" s="12"/>
    </row>
    <row r="186" ht="15.75" customHeight="1">
      <c r="B186" s="12"/>
      <c r="C186" s="12"/>
    </row>
    <row r="187" ht="15.75" customHeight="1">
      <c r="B187" s="12"/>
      <c r="C187" s="12"/>
    </row>
    <row r="188" ht="15.75" customHeight="1">
      <c r="B188" s="12"/>
      <c r="C188" s="12"/>
    </row>
    <row r="189" ht="15.75" customHeight="1">
      <c r="B189" s="12"/>
      <c r="C189" s="12"/>
    </row>
    <row r="190" ht="15.75" customHeight="1">
      <c r="B190" s="12"/>
      <c r="C190" s="12"/>
    </row>
    <row r="191" ht="15.75" customHeight="1">
      <c r="B191" s="12"/>
      <c r="C191" s="12"/>
    </row>
    <row r="192" ht="15.75" customHeight="1">
      <c r="B192" s="12"/>
      <c r="C192" s="12"/>
    </row>
    <row r="193" ht="15.75" customHeight="1">
      <c r="B193" s="12"/>
      <c r="C193" s="12"/>
    </row>
    <row r="194" ht="15.75" customHeight="1">
      <c r="B194" s="12"/>
      <c r="C194" s="12"/>
    </row>
    <row r="195" ht="15.75" customHeight="1">
      <c r="B195" s="12"/>
      <c r="C195" s="12"/>
    </row>
    <row r="196" ht="15.75" customHeight="1">
      <c r="B196" s="12"/>
      <c r="C196" s="12"/>
    </row>
    <row r="197" ht="15.75" customHeight="1">
      <c r="B197" s="12"/>
      <c r="C197" s="12"/>
    </row>
    <row r="198" ht="15.75" customHeight="1">
      <c r="B198" s="12"/>
      <c r="C198" s="12"/>
    </row>
    <row r="199" ht="15.75" customHeight="1">
      <c r="B199" s="12"/>
      <c r="C199" s="12"/>
    </row>
    <row r="200" ht="15.75" customHeight="1">
      <c r="B200" s="12"/>
      <c r="C200" s="12"/>
    </row>
    <row r="201" ht="15.75" customHeight="1">
      <c r="B201" s="12"/>
      <c r="C201" s="12"/>
    </row>
    <row r="202" ht="15.75" customHeight="1">
      <c r="B202" s="12"/>
      <c r="C202" s="12"/>
    </row>
    <row r="203" ht="15.75" customHeight="1">
      <c r="B203" s="12"/>
      <c r="C203" s="12"/>
    </row>
    <row r="204" ht="15.75" customHeight="1">
      <c r="B204" s="12"/>
      <c r="C204" s="12"/>
    </row>
    <row r="205" ht="15.75" customHeight="1">
      <c r="B205" s="12"/>
      <c r="C205" s="12"/>
    </row>
    <row r="206" ht="15.75" customHeight="1">
      <c r="B206" s="12"/>
      <c r="C206" s="12"/>
    </row>
    <row r="207" ht="15.75" customHeight="1">
      <c r="B207" s="12"/>
      <c r="C207" s="12"/>
    </row>
    <row r="208" ht="15.75" customHeight="1">
      <c r="B208" s="12"/>
      <c r="C208" s="12"/>
    </row>
    <row r="209" ht="15.75" customHeight="1">
      <c r="B209" s="12"/>
      <c r="C209" s="12"/>
    </row>
    <row r="210" ht="15.75" customHeight="1">
      <c r="B210" s="12"/>
      <c r="C210" s="12"/>
    </row>
    <row r="211" ht="15.75" customHeight="1">
      <c r="B211" s="12"/>
      <c r="C211" s="12"/>
    </row>
    <row r="212" ht="15.75" customHeight="1">
      <c r="B212" s="12"/>
      <c r="C212" s="12"/>
    </row>
    <row r="213" ht="15.75" customHeight="1">
      <c r="B213" s="12"/>
      <c r="C213" s="12"/>
    </row>
    <row r="214" ht="15.75" customHeight="1">
      <c r="B214" s="12"/>
      <c r="C214" s="12"/>
    </row>
    <row r="215" ht="15.75" customHeight="1">
      <c r="B215" s="12"/>
      <c r="C215" s="12"/>
    </row>
    <row r="216" ht="15.75" customHeight="1">
      <c r="B216" s="12"/>
      <c r="C216" s="12"/>
    </row>
    <row r="217" ht="15.75" customHeight="1">
      <c r="B217" s="12"/>
      <c r="C217" s="12"/>
    </row>
    <row r="218" ht="15.75" customHeight="1">
      <c r="B218" s="12"/>
      <c r="C218" s="12"/>
    </row>
    <row r="219" ht="15.75" customHeight="1">
      <c r="B219" s="12"/>
      <c r="C219" s="12"/>
    </row>
    <row r="220" ht="15.75" customHeight="1">
      <c r="B220" s="12"/>
      <c r="C220" s="12"/>
    </row>
    <row r="221" ht="15.75" customHeight="1">
      <c r="B221" s="12"/>
      <c r="C221" s="12"/>
    </row>
    <row r="222" ht="15.75" customHeight="1">
      <c r="B222" s="12"/>
      <c r="C222" s="12"/>
    </row>
    <row r="223" ht="15.75" customHeight="1">
      <c r="B223" s="12"/>
      <c r="C223" s="12"/>
    </row>
    <row r="224" ht="15.75" customHeight="1">
      <c r="B224" s="12"/>
      <c r="C224" s="12"/>
    </row>
    <row r="225" ht="15.75" customHeight="1">
      <c r="B225" s="12"/>
      <c r="C225" s="12"/>
    </row>
    <row r="226" ht="15.75" customHeight="1">
      <c r="B226" s="12"/>
      <c r="C226" s="12"/>
    </row>
    <row r="227" ht="15.75" customHeight="1">
      <c r="B227" s="12"/>
      <c r="C227" s="12"/>
    </row>
    <row r="228" ht="15.75" customHeight="1">
      <c r="B228" s="12"/>
      <c r="C228" s="12"/>
    </row>
    <row r="229" ht="15.75" customHeight="1">
      <c r="B229" s="12"/>
      <c r="C229" s="12"/>
    </row>
    <row r="230" ht="15.75" customHeight="1">
      <c r="B230" s="12"/>
      <c r="C230" s="12"/>
    </row>
    <row r="231" ht="15.75" customHeight="1">
      <c r="B231" s="12"/>
      <c r="C231" s="12"/>
    </row>
    <row r="232" ht="15.75" customHeight="1">
      <c r="B232" s="12"/>
      <c r="C232" s="12"/>
    </row>
    <row r="233" ht="15.75" customHeight="1">
      <c r="B233" s="12"/>
      <c r="C233" s="12"/>
    </row>
    <row r="234" ht="15.75" customHeight="1">
      <c r="B234" s="12"/>
      <c r="C234" s="12"/>
    </row>
    <row r="235" ht="15.75" customHeight="1">
      <c r="B235" s="12"/>
      <c r="C235" s="12"/>
    </row>
    <row r="236" ht="15.75" customHeight="1">
      <c r="B236" s="12"/>
      <c r="C236" s="12"/>
    </row>
    <row r="237" ht="15.75" customHeight="1">
      <c r="B237" s="12"/>
      <c r="C237" s="12"/>
    </row>
    <row r="238" ht="15.75" customHeight="1">
      <c r="B238" s="12"/>
      <c r="C238" s="12"/>
    </row>
    <row r="239" ht="15.75" customHeight="1">
      <c r="B239" s="12"/>
      <c r="C239" s="12"/>
    </row>
    <row r="240" ht="15.75" customHeight="1">
      <c r="B240" s="12"/>
      <c r="C240" s="12"/>
    </row>
    <row r="241" ht="15.75" customHeight="1">
      <c r="B241" s="12"/>
      <c r="C241" s="12"/>
    </row>
    <row r="242" ht="15.75" customHeight="1">
      <c r="B242" s="12"/>
      <c r="C242" s="12"/>
    </row>
    <row r="243" ht="15.75" customHeight="1">
      <c r="B243" s="12"/>
      <c r="C243" s="12"/>
    </row>
    <row r="244" ht="15.75" customHeight="1">
      <c r="B244" s="12"/>
      <c r="C244" s="12"/>
    </row>
    <row r="245" ht="15.75" customHeight="1">
      <c r="B245" s="12"/>
      <c r="C245" s="12"/>
    </row>
    <row r="246" ht="15.75" customHeight="1">
      <c r="B246" s="12"/>
      <c r="C246" s="12"/>
    </row>
    <row r="247" ht="15.75" customHeight="1">
      <c r="B247" s="12"/>
      <c r="C247" s="12"/>
    </row>
    <row r="248" ht="15.75" customHeight="1">
      <c r="B248" s="12"/>
      <c r="C248" s="12"/>
    </row>
    <row r="249" ht="15.75" customHeight="1">
      <c r="B249" s="12"/>
      <c r="C249" s="12"/>
    </row>
    <row r="250" ht="15.75" customHeight="1">
      <c r="B250" s="12"/>
      <c r="C250" s="12"/>
    </row>
    <row r="251" ht="15.75" customHeight="1">
      <c r="B251" s="12"/>
      <c r="C251" s="12"/>
    </row>
    <row r="252" ht="15.75" customHeight="1">
      <c r="B252" s="12"/>
      <c r="C252" s="12"/>
    </row>
    <row r="253" ht="15.75" customHeight="1">
      <c r="B253" s="12"/>
      <c r="C253" s="12"/>
    </row>
    <row r="254" ht="15.75" customHeight="1">
      <c r="B254" s="12"/>
      <c r="C254" s="12"/>
    </row>
    <row r="255" ht="15.75" customHeight="1">
      <c r="B255" s="12"/>
      <c r="C255" s="12"/>
    </row>
    <row r="256" ht="15.75" customHeight="1">
      <c r="B256" s="12"/>
      <c r="C256" s="12"/>
    </row>
    <row r="257" ht="15.75" customHeight="1">
      <c r="B257" s="12"/>
      <c r="C257" s="12"/>
    </row>
    <row r="258" ht="15.75" customHeight="1">
      <c r="B258" s="12"/>
      <c r="C258" s="12"/>
    </row>
    <row r="259" ht="15.75" customHeight="1">
      <c r="B259" s="12"/>
      <c r="C259" s="12"/>
    </row>
    <row r="260" ht="15.75" customHeight="1">
      <c r="B260" s="12"/>
      <c r="C260" s="12"/>
    </row>
    <row r="261" ht="15.75" customHeight="1">
      <c r="B261" s="12"/>
      <c r="C261" s="12"/>
    </row>
    <row r="262" ht="15.75" customHeight="1">
      <c r="B262" s="12"/>
      <c r="C262" s="12"/>
    </row>
    <row r="263" ht="15.75" customHeight="1">
      <c r="B263" s="12"/>
      <c r="C263" s="12"/>
    </row>
    <row r="264" ht="15.75" customHeight="1">
      <c r="B264" s="12"/>
      <c r="C264" s="12"/>
    </row>
    <row r="265" ht="15.75" customHeight="1">
      <c r="B265" s="12"/>
      <c r="C265" s="12"/>
    </row>
    <row r="266" ht="15.75" customHeight="1">
      <c r="B266" s="12"/>
      <c r="C266" s="12"/>
    </row>
    <row r="267" ht="15.75" customHeight="1">
      <c r="B267" s="12"/>
      <c r="C267" s="12"/>
    </row>
    <row r="268" ht="15.75" customHeight="1">
      <c r="B268" s="12"/>
      <c r="C268" s="12"/>
    </row>
    <row r="269" ht="15.75" customHeight="1">
      <c r="B269" s="12"/>
      <c r="C269" s="12"/>
    </row>
    <row r="270" ht="15.75" customHeight="1">
      <c r="B270" s="12"/>
      <c r="C270" s="12"/>
    </row>
    <row r="271" ht="15.75" customHeight="1">
      <c r="B271" s="12"/>
      <c r="C271" s="12"/>
    </row>
    <row r="272" ht="15.75" customHeight="1">
      <c r="B272" s="12"/>
      <c r="C272" s="12"/>
    </row>
    <row r="273" ht="15.75" customHeight="1">
      <c r="B273" s="12"/>
      <c r="C273" s="12"/>
    </row>
    <row r="274" ht="15.75" customHeight="1">
      <c r="B274" s="12"/>
      <c r="C274" s="12"/>
    </row>
    <row r="275" ht="15.75" customHeight="1">
      <c r="B275" s="12"/>
      <c r="C275" s="12"/>
    </row>
    <row r="276" ht="15.75" customHeight="1">
      <c r="B276" s="12"/>
      <c r="C276" s="12"/>
    </row>
    <row r="277" ht="15.75" customHeight="1">
      <c r="B277" s="12"/>
      <c r="C277" s="12"/>
    </row>
    <row r="278" ht="15.75" customHeight="1">
      <c r="B278" s="12"/>
      <c r="C278" s="12"/>
    </row>
    <row r="279" ht="15.75" customHeight="1">
      <c r="B279" s="12"/>
      <c r="C279" s="12"/>
    </row>
    <row r="280" ht="15.75" customHeight="1">
      <c r="B280" s="12"/>
      <c r="C280" s="12"/>
    </row>
    <row r="281" ht="15.75" customHeight="1">
      <c r="B281" s="12"/>
      <c r="C281" s="12"/>
    </row>
    <row r="282" ht="15.75" customHeight="1">
      <c r="B282" s="12"/>
      <c r="C282" s="12"/>
    </row>
    <row r="283" ht="15.75" customHeight="1">
      <c r="B283" s="12"/>
      <c r="C283" s="12"/>
    </row>
    <row r="284" ht="15.75" customHeight="1">
      <c r="B284" s="12"/>
      <c r="C284" s="12"/>
    </row>
    <row r="285" ht="15.75" customHeight="1">
      <c r="B285" s="12"/>
      <c r="C285" s="12"/>
    </row>
    <row r="286" ht="15.75" customHeight="1">
      <c r="B286" s="12"/>
      <c r="C286" s="12"/>
    </row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7">
    <mergeCell ref="B53:E53"/>
    <mergeCell ref="G53:H53"/>
    <mergeCell ref="B56:E56"/>
    <mergeCell ref="G56:H56"/>
    <mergeCell ref="B58:E58"/>
    <mergeCell ref="A62:H62"/>
    <mergeCell ref="E67:F67"/>
    <mergeCell ref="B80:E80"/>
    <mergeCell ref="B81:E81"/>
    <mergeCell ref="B82:E82"/>
    <mergeCell ref="A68:B68"/>
    <mergeCell ref="E68:H68"/>
    <mergeCell ref="D72:F72"/>
    <mergeCell ref="B75:H75"/>
    <mergeCell ref="B77:E77"/>
    <mergeCell ref="B78:E78"/>
    <mergeCell ref="B79:E79"/>
  </mergeCells>
  <hyperlinks>
    <hyperlink r:id="rId1" ref="A6"/>
    <hyperlink r:id="rId2" ref="H81"/>
  </hyperlinks>
  <printOptions gridLines="1" horizontalCentered="1"/>
  <pageMargins bottom="0.75" footer="0.0" header="0.0" left="0.7" right="0.7" top="0.75"/>
  <pageSetup paperSize="9" cellComments="atEnd" orientation="portrait" pageOrder="overThenDown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2024-10-25T07:51:43Z</dcterms:created>
</cp:coreProperties>
</file>